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'BDdys01a'!$A$2:$P$18</definedName>
    <definedName name="_xlnm.Print_Titles" localSheetId="0">'BDdys01a'!$2:$4</definedName>
  </definedNames>
  <calcPr fullCalcOnLoad="1"/>
</workbook>
</file>

<file path=xl/sharedStrings.xml><?xml version="1.0" encoding="utf-8"?>
<sst xmlns="http://schemas.openxmlformats.org/spreadsheetml/2006/main" count="52" uniqueCount="45">
  <si>
    <t>日期 Date：113/04/26</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</si>
  <si>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</si>
  <si>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</si>
  <si>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</si>
  <si>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</si>
  <si>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</si>
  <si>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</si>
  <si>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</si>
  <si>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</si>
  <si>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</si>
  <si>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</si>
  <si>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</si>
  <si>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</si>
  <si>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</si>
  <si>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</si>
  <si>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</si>
  <si>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</si>
  <si>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</si>
  <si>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</si>
  <si>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</si>
  <si>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</si>
  <si>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</si>
  <si>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A03108</t>
  </si>
  <si>
    <t>103央債甲8</t>
  </si>
  <si>
    <t>-</t>
  </si>
  <si>
    <t>A09101</t>
  </si>
  <si>
    <t>109央債甲1</t>
  </si>
  <si>
    <t>A11109</t>
  </si>
  <si>
    <t>111央債甲9</t>
  </si>
  <si>
    <t>G13440</t>
  </si>
  <si>
    <t>P13輸銀1</t>
  </si>
  <si>
    <t>B618DR</t>
  </si>
  <si>
    <t>P12台積5A</t>
  </si>
  <si>
    <t>B903YX</t>
  </si>
  <si>
    <t>P12台電2B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</si>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</sst>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26\WebBD20240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18"/>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44</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16.21</v>
      </c>
      <c r="D5" s="26">
        <v>20.08</v>
      </c>
      <c r="E5" s="27">
        <v>103.2601</v>
      </c>
      <c r="F5" s="27">
        <v>103.2601</v>
      </c>
      <c r="G5" s="27">
        <v>103.2601</v>
      </c>
      <c r="H5" s="28">
        <v>-7.5105</v>
      </c>
      <c r="I5" s="29" t="s">
        <v>24</v>
      </c>
      <c r="J5" s="27">
        <v>1.8049</v>
      </c>
      <c r="K5" s="27">
        <v>1.8049</v>
      </c>
      <c r="L5" s="27">
        <v>1.8049</v>
      </c>
      <c r="M5" s="28">
        <v>0.4229</v>
      </c>
      <c r="N5" s="29">
        <v>0</v>
      </c>
      <c r="O5" s="30">
        <v>309780366</v>
      </c>
      <c r="P5" s="31">
        <v>3</v>
      </c>
    </row>
    <row r="6" spans="1:16" ht="14.25">
      <c r="A6" s="24" t="s">
        <v>25</v>
      </c>
      <c r="B6" s="25" t="s">
        <v>26</v>
      </c>
      <c r="C6" s="26">
        <v>0.69</v>
      </c>
      <c r="D6" s="26">
        <v>0.7</v>
      </c>
      <c r="E6" s="27">
        <v>99.3919</v>
      </c>
      <c r="F6" s="27">
        <v>99.3933</v>
      </c>
      <c r="G6" s="27">
        <v>99.3927</v>
      </c>
      <c r="H6" s="28">
        <v>0.0039</v>
      </c>
      <c r="I6" s="29" t="s">
        <v>24</v>
      </c>
      <c r="J6" s="27">
        <v>1.382</v>
      </c>
      <c r="K6" s="27">
        <v>1.38</v>
      </c>
      <c r="L6" s="27">
        <v>1.3808</v>
      </c>
      <c r="M6" s="28">
        <v>-0.0022</v>
      </c>
      <c r="N6" s="29">
        <v>0</v>
      </c>
      <c r="O6" s="30">
        <v>745445115</v>
      </c>
      <c r="P6" s="31">
        <v>7.5</v>
      </c>
    </row>
    <row r="7" spans="1:16" s="33" customFormat="1" ht="14.25">
      <c r="A7" s="24" t="s">
        <v>27</v>
      </c>
      <c r="B7" s="25" t="s">
        <v>28</v>
      </c>
      <c r="C7" s="26">
        <v>15.32</v>
      </c>
      <c r="D7" s="26">
        <v>18.42</v>
      </c>
      <c r="E7" s="27">
        <v>101.2569</v>
      </c>
      <c r="F7" s="27">
        <v>101.2569</v>
      </c>
      <c r="G7" s="27">
        <v>101.2569</v>
      </c>
      <c r="H7" s="28">
        <v>-4.8953</v>
      </c>
      <c r="I7" s="29" t="s">
        <v>24</v>
      </c>
      <c r="J7" s="27">
        <v>1.794</v>
      </c>
      <c r="K7" s="27">
        <v>1.794</v>
      </c>
      <c r="L7" s="27">
        <v>1.794</v>
      </c>
      <c r="M7" s="28">
        <v>0.3036</v>
      </c>
      <c r="N7" s="29">
        <v>0</v>
      </c>
      <c r="O7" s="30">
        <v>607541160</v>
      </c>
      <c r="P7" s="31">
        <v>6</v>
      </c>
    </row>
    <row r="8" spans="1:16" ht="14.25">
      <c r="A8" s="24" t="s">
        <v>29</v>
      </c>
      <c r="B8" s="25" t="s">
        <v>30</v>
      </c>
      <c r="C8" s="26">
        <v>4.73</v>
      </c>
      <c r="D8" s="26">
        <v>4.99</v>
      </c>
      <c r="E8" s="27">
        <v>99.9998</v>
      </c>
      <c r="F8" s="27">
        <v>99.9998</v>
      </c>
      <c r="G8" s="27">
        <v>99.9998</v>
      </c>
      <c r="H8" s="28">
        <v>99.9998</v>
      </c>
      <c r="I8" s="29" t="s">
        <v>24</v>
      </c>
      <c r="J8" s="27">
        <v>1.77</v>
      </c>
      <c r="K8" s="27">
        <v>1.77</v>
      </c>
      <c r="L8" s="27">
        <v>1.77</v>
      </c>
      <c r="M8" s="28">
        <v>0</v>
      </c>
      <c r="N8" s="29">
        <v>0</v>
      </c>
      <c r="O8" s="30">
        <v>499999160</v>
      </c>
      <c r="P8" s="31">
        <v>5</v>
      </c>
    </row>
    <row r="9" spans="1:16" ht="14.25">
      <c r="A9" s="24" t="s">
        <v>31</v>
      </c>
      <c r="B9" s="25" t="s">
        <v>32</v>
      </c>
      <c r="C9" s="26">
        <v>4.22</v>
      </c>
      <c r="D9" s="26">
        <v>4.47</v>
      </c>
      <c r="E9" s="27">
        <v>98.4102</v>
      </c>
      <c r="F9" s="27">
        <v>98.4102</v>
      </c>
      <c r="G9" s="27">
        <v>98.4102</v>
      </c>
      <c r="H9" s="28">
        <v>-1.5866</v>
      </c>
      <c r="I9" s="29" t="s">
        <v>24</v>
      </c>
      <c r="J9" s="27">
        <v>1.995</v>
      </c>
      <c r="K9" s="27">
        <v>1.995</v>
      </c>
      <c r="L9" s="27">
        <v>1.995</v>
      </c>
      <c r="M9" s="28">
        <v>0.375</v>
      </c>
      <c r="N9" s="29">
        <v>0</v>
      </c>
      <c r="O9" s="30">
        <v>98410246</v>
      </c>
      <c r="P9" s="31">
        <v>1</v>
      </c>
    </row>
    <row r="10" spans="1:16" ht="14.25">
      <c r="A10" s="24" t="s">
        <v>33</v>
      </c>
      <c r="B10" s="25" t="s">
        <v>34</v>
      </c>
      <c r="C10" s="26">
        <v>3.82</v>
      </c>
      <c r="D10" s="26">
        <v>3.98</v>
      </c>
      <c r="E10" s="27">
        <v>99.5419</v>
      </c>
      <c r="F10" s="27">
        <v>99.5419</v>
      </c>
      <c r="G10" s="27">
        <v>99.5419</v>
      </c>
      <c r="H10" s="28">
        <v>-0.2017</v>
      </c>
      <c r="I10" s="29" t="s">
        <v>24</v>
      </c>
      <c r="J10" s="27">
        <v>1.65</v>
      </c>
      <c r="K10" s="27">
        <v>1.65</v>
      </c>
      <c r="L10" s="27">
        <v>1.65</v>
      </c>
      <c r="M10" s="28">
        <v>0.053</v>
      </c>
      <c r="N10" s="29">
        <v>0</v>
      </c>
      <c r="O10" s="30">
        <v>298625664</v>
      </c>
      <c r="P10" s="31">
        <v>3</v>
      </c>
    </row>
    <row r="11" spans="1:16" ht="14.25">
      <c r="A11" s="34" t="s">
        <v>35</v>
      </c>
      <c r="B11" s="35"/>
      <c r="C11" s="36"/>
      <c r="D11" s="36"/>
      <c r="E11" s="37"/>
      <c r="F11" s="37"/>
      <c r="G11" s="38"/>
      <c r="H11" s="37"/>
      <c r="I11" s="38"/>
      <c r="J11" s="39"/>
      <c r="K11" s="39"/>
      <c r="L11" s="39"/>
      <c r="M11" s="39"/>
      <c r="N11" s="39"/>
      <c r="O11" s="40">
        <f>SUM(O5:O10)</f>
        <v>2559801711</v>
      </c>
      <c r="P11" s="41">
        <f>SUM(P5:P10)</f>
        <v>25.5</v>
      </c>
    </row>
    <row r="12" spans="1:16" ht="14.25">
      <c r="A12" s="42" t="s">
        <v>36</v>
      </c>
      <c r="B12" s="42"/>
      <c r="C12" s="43" t="s">
        <v>37</v>
      </c>
      <c r="D12" s="44"/>
      <c r="E12" s="44"/>
      <c r="F12" s="44"/>
      <c r="G12" s="44"/>
      <c r="H12" s="44"/>
      <c r="I12" s="44"/>
      <c r="J12" s="44"/>
      <c r="K12" s="44"/>
      <c r="L12" s="44"/>
      <c r="M12" s="44"/>
      <c r="N12" s="44"/>
      <c r="O12" s="44"/>
      <c r="P12" s="44"/>
    </row>
    <row r="13" spans="1:16" ht="14.25">
      <c r="A13" s="45"/>
      <c r="B13" s="46"/>
      <c r="C13" s="47" t="s">
        <v>38</v>
      </c>
      <c r="D13" s="46"/>
      <c r="E13" s="46"/>
      <c r="F13" s="46"/>
      <c r="G13" s="46"/>
      <c r="H13" s="46"/>
      <c r="I13" s="46"/>
      <c r="J13" s="46"/>
      <c r="K13" s="46"/>
      <c r="L13" s="46"/>
      <c r="M13" s="46"/>
      <c r="N13" s="46"/>
      <c r="O13" s="46"/>
      <c r="P13" s="46"/>
    </row>
    <row r="14" spans="2:3" ht="14.25">
      <c r="B14" s="48"/>
      <c r="C14" s="47" t="s">
        <v>39</v>
      </c>
    </row>
    <row r="15" spans="2:3" ht="14.25">
      <c r="B15" s="49"/>
      <c r="C15" s="47" t="s">
        <v>40</v>
      </c>
    </row>
    <row r="16" ht="14.25">
      <c r="C16" s="47" t="s">
        <v>41</v>
      </c>
    </row>
    <row r="17" ht="14.25">
      <c r="C17" s="50" t="s">
        <v>42</v>
      </c>
    </row>
    <row r="18" ht="14.25">
      <c r="C18" s="50" t="s">
        <v>43</v>
      </c>
    </row>
  </sheetData>
  <sheetProtection/>
  <mergeCells count="5">
    <mergeCell ref="A1:P1"/>
    <mergeCell ref="A3:B3"/>
    <mergeCell ref="E3:I3"/>
    <mergeCell ref="J3:N3"/>
    <mergeCell ref="A12:B12"/>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System)&amp;R&amp;"新細明體,標準"&amp;8製表時間：113/04/26  16:24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蔡瑋銘</dc:creator>
  <cp:keywords/>
  <dc:description/>
  <cp:lastModifiedBy>蔡瑋銘</cp:lastModifiedBy>
  <dcterms:created xsi:type="dcterms:W3CDTF">2024-04-26T08:25:44Z</dcterms:created>
  <dcterms:modified xsi:type="dcterms:W3CDTF">2024-04-26T08:25:45Z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