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'BDdcs01a'!$A$2:$P$17</definedName>
    <definedName name="_xlnm.Print_Area" localSheetId="1">'BDdcs01b'!$A$2:$I$28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<sst xmlns="http://schemas.openxmlformats.org/spreadsheetml/2006/main" count="123" uniqueCount="85">
  <si>
    <t>日期 Date：113/04/08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</si>
  <si>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</si>
  <si>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</si>
  <si>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</si>
  <si>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</si>
  <si>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</si>
  <si>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</si>
  <si>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</si>
  <si>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</si>
  <si>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</si>
  <si>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</si>
  <si>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</si>
  <si>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</si>
  <si>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</si>
  <si>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</si>
  <si>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</si>
  <si>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</si>
  <si>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</si>
  <si>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</si>
  <si>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</si>
  <si>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</si>
  <si>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</si>
  <si>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</si>
  <si>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</si>
  <si>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</si>
  <si>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</si>
  <si>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A11110</t>
  </si>
  <si>
    <t>111央甲10</t>
  </si>
  <si>
    <t>TWD</t>
  </si>
  <si>
    <t>-</t>
  </si>
  <si>
    <t>A12110</t>
  </si>
  <si>
    <t>112央甲10</t>
  </si>
  <si>
    <t>A93109</t>
  </si>
  <si>
    <t>93央債甲九</t>
  </si>
  <si>
    <t>B50181</t>
  </si>
  <si>
    <t>P13遠東新1</t>
  </si>
  <si>
    <t>B50182</t>
  </si>
  <si>
    <t>P13遠東新2</t>
  </si>
  <si>
    <t>B618DT</t>
  </si>
  <si>
    <t>P13台積1A</t>
  </si>
  <si>
    <t>B644CR</t>
  </si>
  <si>
    <t>P12鴻海1B</t>
  </si>
  <si>
    <t>B98915</t>
  </si>
  <si>
    <t>P13國泰金1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</si>
  <si>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</si>
  <si>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</si>
  <si>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</si>
  <si>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</si>
  <si>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</si>
  <si>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</si>
  <si>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</si>
  <si>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</si>
  <si>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</si>
  <si>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Date：2024/04/08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</si>
  <si>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</si>
  <si>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</si>
  <si>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</si>
  <si>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</si>
  <si>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</si>
  <si>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</si>
  <si>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</si>
  <si>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</si>
  <si>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</si>
  <si>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</si>
  <si>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</si>
  <si>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</si>
  <si>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</si>
  <si>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</si>
  <si>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</si>
  <si>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</si>
  <si>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</si>
  <si>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</si>
  <si>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</si>
  <si>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</si>
  <si>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</si>
  <si>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61-90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</si>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</sst>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8\WebBD2024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7.82</v>
      </c>
      <c r="E5" s="26">
        <v>8.52</v>
      </c>
      <c r="F5" s="27">
        <v>102.2813</v>
      </c>
      <c r="G5" s="27">
        <v>102.2813</v>
      </c>
      <c r="H5" s="27">
        <v>102.2813</v>
      </c>
      <c r="I5" s="27">
        <v>1.463</v>
      </c>
      <c r="J5" s="27">
        <v>1.463</v>
      </c>
      <c r="K5" s="27">
        <v>1.463</v>
      </c>
      <c r="L5" s="28" t="s">
        <v>29</v>
      </c>
      <c r="M5" s="29">
        <v>204559890</v>
      </c>
      <c r="N5" s="29">
        <v>200000000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8.82</v>
      </c>
      <c r="E6" s="26">
        <v>9.49</v>
      </c>
      <c r="F6" s="27">
        <v>97.9314</v>
      </c>
      <c r="G6" s="27">
        <v>97.9314</v>
      </c>
      <c r="H6" s="27">
        <v>97.9314</v>
      </c>
      <c r="I6" s="27">
        <v>1.485</v>
      </c>
      <c r="J6" s="27">
        <v>1.485</v>
      </c>
      <c r="K6" s="27">
        <v>1.485</v>
      </c>
      <c r="L6" s="28" t="s">
        <v>29</v>
      </c>
      <c r="M6" s="29">
        <v>195865108</v>
      </c>
      <c r="N6" s="29">
        <v>200000000</v>
      </c>
      <c r="O6" s="29">
        <v>4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0.6</v>
      </c>
      <c r="E7" s="26">
        <v>0.61</v>
      </c>
      <c r="F7" s="27">
        <v>100.9141</v>
      </c>
      <c r="G7" s="27">
        <v>100.9141</v>
      </c>
      <c r="H7" s="27">
        <v>100.9141</v>
      </c>
      <c r="I7" s="27">
        <v>1.48</v>
      </c>
      <c r="J7" s="27">
        <v>1.48</v>
      </c>
      <c r="K7" s="27">
        <v>1.48</v>
      </c>
      <c r="L7" s="28" t="s">
        <v>29</v>
      </c>
      <c r="M7" s="29">
        <v>403623557</v>
      </c>
      <c r="N7" s="29">
        <v>400000000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4.76</v>
      </c>
      <c r="E8" s="26">
        <v>4.99</v>
      </c>
      <c r="F8" s="27">
        <v>100</v>
      </c>
      <c r="G8" s="27">
        <v>100</v>
      </c>
      <c r="H8" s="27">
        <v>100</v>
      </c>
      <c r="I8" s="27">
        <v>1.66</v>
      </c>
      <c r="J8" s="27">
        <v>1.66</v>
      </c>
      <c r="K8" s="27">
        <v>1.66</v>
      </c>
      <c r="L8" s="28" t="s">
        <v>29</v>
      </c>
      <c r="M8" s="29">
        <v>1199999777</v>
      </c>
      <c r="N8" s="29">
        <v>1200000000</v>
      </c>
      <c r="O8" s="29">
        <v>4</v>
      </c>
      <c r="P8" s="30">
        <v>25.23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4.75</v>
      </c>
      <c r="E9" s="26">
        <v>4.99</v>
      </c>
      <c r="F9" s="27">
        <v>100</v>
      </c>
      <c r="G9" s="27">
        <v>100</v>
      </c>
      <c r="H9" s="27">
        <v>100</v>
      </c>
      <c r="I9" s="27">
        <v>1.75</v>
      </c>
      <c r="J9" s="27">
        <v>1.75</v>
      </c>
      <c r="K9" s="27">
        <v>1.75</v>
      </c>
      <c r="L9" s="28" t="s">
        <v>29</v>
      </c>
      <c r="M9" s="29">
        <v>2599999753</v>
      </c>
      <c r="N9" s="29">
        <v>2600000000</v>
      </c>
      <c r="O9" s="29">
        <v>9</v>
      </c>
      <c r="P9" s="30">
        <v>34.23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4.69</v>
      </c>
      <c r="E10" s="26">
        <v>4.93</v>
      </c>
      <c r="F10" s="27">
        <v>99.1569</v>
      </c>
      <c r="G10" s="27">
        <v>99.1569</v>
      </c>
      <c r="H10" s="27">
        <v>99.1569</v>
      </c>
      <c r="I10" s="27">
        <v>1.82</v>
      </c>
      <c r="J10" s="27">
        <v>1.82</v>
      </c>
      <c r="K10" s="27">
        <v>1.82</v>
      </c>
      <c r="L10" s="28" t="s">
        <v>29</v>
      </c>
      <c r="M10" s="29">
        <v>297473307</v>
      </c>
      <c r="N10" s="29">
        <v>300000000</v>
      </c>
      <c r="O10" s="29">
        <v>1</v>
      </c>
      <c r="P10" s="30">
        <v>41.89</v>
      </c>
    </row>
    <row r="11" spans="1:16" ht="14.25" outlineLevel="2">
      <c r="A11" s="24" t="s">
        <v>40</v>
      </c>
      <c r="B11" s="25" t="s">
        <v>41</v>
      </c>
      <c r="C11" s="24" t="s">
        <v>28</v>
      </c>
      <c r="D11" s="26">
        <v>3.8</v>
      </c>
      <c r="E11" s="26">
        <v>4.03</v>
      </c>
      <c r="F11" s="27">
        <v>98.9223</v>
      </c>
      <c r="G11" s="27">
        <v>98.9223</v>
      </c>
      <c r="H11" s="27">
        <v>98.9223</v>
      </c>
      <c r="I11" s="27">
        <v>1.9</v>
      </c>
      <c r="J11" s="27">
        <v>1.9</v>
      </c>
      <c r="K11" s="27">
        <v>1.9</v>
      </c>
      <c r="L11" s="28" t="s">
        <v>29</v>
      </c>
      <c r="M11" s="29">
        <v>197847620</v>
      </c>
      <c r="N11" s="29">
        <v>200000000</v>
      </c>
      <c r="O11" s="29">
        <v>2</v>
      </c>
      <c r="P11" s="30">
        <v>59.68</v>
      </c>
    </row>
    <row r="12" spans="1:16" ht="14.25" outlineLevel="2">
      <c r="A12" s="24" t="s">
        <v>42</v>
      </c>
      <c r="B12" s="25" t="s">
        <v>43</v>
      </c>
      <c r="C12" s="24" t="s">
        <v>28</v>
      </c>
      <c r="D12" s="26">
        <v>4.72</v>
      </c>
      <c r="E12" s="26">
        <v>4.96</v>
      </c>
      <c r="F12" s="27">
        <v>99.387</v>
      </c>
      <c r="G12" s="27">
        <v>99.387</v>
      </c>
      <c r="H12" s="27">
        <v>99.387</v>
      </c>
      <c r="I12" s="27">
        <v>1.78</v>
      </c>
      <c r="J12" s="27">
        <v>1.78</v>
      </c>
      <c r="K12" s="27">
        <v>1.78</v>
      </c>
      <c r="L12" s="28" t="s">
        <v>29</v>
      </c>
      <c r="M12" s="29">
        <v>248468990</v>
      </c>
      <c r="N12" s="29">
        <v>250000000</v>
      </c>
      <c r="O12" s="29">
        <v>2</v>
      </c>
      <c r="P12" s="30">
        <v>37.56</v>
      </c>
    </row>
    <row r="13" spans="1:16" s="38" customFormat="1" ht="60" customHeight="1" outlineLevel="1">
      <c r="A13" s="31" t="s">
        <v>44</v>
      </c>
      <c r="B13" s="31"/>
      <c r="C13" s="32" t="s">
        <v>45</v>
      </c>
      <c r="D13" s="33"/>
      <c r="E13" s="33"/>
      <c r="F13" s="34"/>
      <c r="G13" s="34"/>
      <c r="H13" s="34"/>
      <c r="I13" s="34"/>
      <c r="J13" s="34"/>
      <c r="K13" s="34"/>
      <c r="L13" s="35"/>
      <c r="M13" s="36">
        <f>SUBTOTAL(9,M5:M12)</f>
        <v>5347838002</v>
      </c>
      <c r="N13" s="36">
        <f>SUBTOTAL(9,N5:N12)</f>
        <v>5350000000</v>
      </c>
      <c r="O13" s="36">
        <f>SUBTOTAL(9,O5:O12)</f>
        <v>24</v>
      </c>
      <c r="P13" s="37"/>
    </row>
    <row r="14" spans="1:16" ht="14.25" outlineLevel="2">
      <c r="A14" s="24" t="s">
        <v>46</v>
      </c>
      <c r="B14" s="25" t="s">
        <v>47</v>
      </c>
      <c r="C14" s="24" t="s">
        <v>48</v>
      </c>
      <c r="D14" s="26">
        <v>0</v>
      </c>
      <c r="E14" s="26">
        <v>0.2</v>
      </c>
      <c r="F14" s="27">
        <v>133.17</v>
      </c>
      <c r="G14" s="27">
        <v>133.42</v>
      </c>
      <c r="H14" s="27">
        <v>133.295</v>
      </c>
      <c r="I14" s="27" t="s">
        <v>29</v>
      </c>
      <c r="J14" s="27" t="s">
        <v>29</v>
      </c>
      <c r="K14" s="27" t="s">
        <v>29</v>
      </c>
      <c r="L14" s="28" t="s">
        <v>29</v>
      </c>
      <c r="M14" s="39">
        <v>186613</v>
      </c>
      <c r="N14" s="29">
        <v>140000</v>
      </c>
      <c r="O14" s="29">
        <v>2</v>
      </c>
      <c r="P14" s="30"/>
    </row>
    <row r="15" spans="1:16" ht="14.25" outlineLevel="1">
      <c r="A15" s="40" t="s">
        <v>49</v>
      </c>
      <c r="B15" s="40"/>
      <c r="C15" s="41" t="s">
        <v>45</v>
      </c>
      <c r="D15" s="42"/>
      <c r="E15" s="42"/>
      <c r="F15" s="43"/>
      <c r="G15" s="43"/>
      <c r="H15" s="43"/>
      <c r="I15" s="43"/>
      <c r="J15" s="43"/>
      <c r="K15" s="43"/>
      <c r="L15" s="44"/>
      <c r="M15" s="45">
        <f>SUBTOTAL(9,M14:M14)</f>
        <v>186613</v>
      </c>
      <c r="N15" s="46">
        <f>SUBTOTAL(9,N14:N14)</f>
        <v>140000</v>
      </c>
      <c r="O15" s="46">
        <f>SUBTOTAL(9,O14:O14)</f>
        <v>2</v>
      </c>
      <c r="P15" s="47"/>
    </row>
    <row r="16" spans="1:3" ht="14.25">
      <c r="A16" s="48" t="s">
        <v>50</v>
      </c>
      <c r="B16" s="48"/>
      <c r="C16" s="49" t="s">
        <v>51</v>
      </c>
    </row>
    <row r="17" spans="1:3" ht="14.25">
      <c r="A17" s="50"/>
      <c r="B17" s="50"/>
      <c r="C17" s="50" t="s">
        <v>52</v>
      </c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</sheetData>
  <sheetProtection/>
  <mergeCells count="5">
    <mergeCell ref="A1:P1"/>
    <mergeCell ref="A3:B3"/>
    <mergeCell ref="F3:H3"/>
    <mergeCell ref="I3:K3"/>
    <mergeCell ref="A16:B16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Value&gt;&amp;R&amp;"新細明體,標準"&amp;8製表時間：113/04/08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28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84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53</v>
      </c>
    </row>
    <row r="3" spans="1:9" ht="27.75" customHeight="1">
      <c r="A3" s="51" t="s">
        <v>54</v>
      </c>
      <c r="B3" s="52" t="s">
        <v>55</v>
      </c>
      <c r="C3" s="53" t="s">
        <v>56</v>
      </c>
      <c r="D3" s="54"/>
      <c r="E3" s="52" t="s">
        <v>57</v>
      </c>
      <c r="F3" s="55" t="s">
        <v>58</v>
      </c>
      <c r="G3" s="56"/>
      <c r="H3" s="56"/>
      <c r="I3" s="57" t="s">
        <v>59</v>
      </c>
    </row>
    <row r="4" spans="1:19" ht="27.75" customHeight="1">
      <c r="A4" s="59" t="s">
        <v>60</v>
      </c>
      <c r="B4" s="60" t="s">
        <v>61</v>
      </c>
      <c r="C4" s="61" t="s">
        <v>12</v>
      </c>
      <c r="D4" s="62" t="s">
        <v>62</v>
      </c>
      <c r="E4" s="60" t="s">
        <v>63</v>
      </c>
      <c r="F4" s="63" t="s">
        <v>18</v>
      </c>
      <c r="G4" s="64" t="s">
        <v>17</v>
      </c>
      <c r="H4" s="63" t="s">
        <v>64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65</v>
      </c>
      <c r="B5" s="25" t="s">
        <v>66</v>
      </c>
      <c r="C5" s="67"/>
      <c r="D5" s="68"/>
      <c r="E5" s="24" t="s">
        <v>67</v>
      </c>
      <c r="F5" s="69">
        <v>2.7</v>
      </c>
      <c r="G5" s="69">
        <v>2.7</v>
      </c>
      <c r="H5" s="69">
        <v>2.7</v>
      </c>
      <c r="I5" s="39">
        <v>1007875.65</v>
      </c>
    </row>
    <row r="6" spans="1:9" ht="14.25" outlineLevel="3">
      <c r="A6" s="24"/>
      <c r="B6" s="25" t="s">
        <v>68</v>
      </c>
      <c r="C6" s="67"/>
      <c r="D6" s="68"/>
      <c r="E6" s="24"/>
      <c r="F6" s="69"/>
      <c r="G6" s="69"/>
      <c r="H6" s="69"/>
      <c r="I6" s="39">
        <v>1005848.86</v>
      </c>
    </row>
    <row r="7" spans="1:9" ht="14.25" outlineLevel="2">
      <c r="A7" s="24"/>
      <c r="B7" s="70" t="s">
        <v>69</v>
      </c>
      <c r="C7" s="71"/>
      <c r="D7" s="72"/>
      <c r="E7" s="73"/>
      <c r="F7" s="74"/>
      <c r="G7" s="74"/>
      <c r="H7" s="74"/>
      <c r="I7" s="75">
        <f>SUBTOTAL(9,I5:I6)</f>
        <v>2013724.51</v>
      </c>
    </row>
    <row r="8" spans="1:15" s="83" customFormat="1" ht="39.75" customHeight="1" outlineLevel="1">
      <c r="A8" s="76" t="s">
        <v>70</v>
      </c>
      <c r="B8" s="31"/>
      <c r="C8" s="77"/>
      <c r="D8" s="78"/>
      <c r="E8" s="79"/>
      <c r="F8" s="80"/>
      <c r="G8" s="80"/>
      <c r="H8" s="80"/>
      <c r="I8" s="81">
        <f>SUBTOTAL(9,I5:I6)</f>
        <v>2013724.51</v>
      </c>
      <c r="J8" s="82"/>
      <c r="K8" s="82"/>
      <c r="L8" s="82"/>
      <c r="M8" s="82"/>
      <c r="N8" s="82"/>
      <c r="O8" s="82"/>
    </row>
    <row r="9" spans="1:9" ht="14.25" outlineLevel="3">
      <c r="A9" s="24" t="s">
        <v>28</v>
      </c>
      <c r="B9" s="25" t="s">
        <v>66</v>
      </c>
      <c r="C9" s="67"/>
      <c r="D9" s="68"/>
      <c r="E9" s="24" t="s">
        <v>71</v>
      </c>
      <c r="F9" s="69">
        <v>1.49</v>
      </c>
      <c r="G9" s="69">
        <v>0.11</v>
      </c>
      <c r="H9" s="69">
        <v>1.0288</v>
      </c>
      <c r="I9" s="29">
        <v>4696527684</v>
      </c>
    </row>
    <row r="10" spans="1:9" ht="14.25" outlineLevel="3">
      <c r="A10" s="24"/>
      <c r="B10" s="25"/>
      <c r="C10" s="67"/>
      <c r="D10" s="68"/>
      <c r="E10" s="24" t="s">
        <v>72</v>
      </c>
      <c r="F10" s="69">
        <v>1.51</v>
      </c>
      <c r="G10" s="69">
        <v>0.48</v>
      </c>
      <c r="H10" s="69">
        <v>1.3094</v>
      </c>
      <c r="I10" s="29">
        <v>19782081237</v>
      </c>
    </row>
    <row r="11" spans="1:9" ht="14.25" outlineLevel="3">
      <c r="A11" s="24"/>
      <c r="B11" s="25"/>
      <c r="C11" s="67"/>
      <c r="D11" s="68"/>
      <c r="E11" s="24" t="s">
        <v>73</v>
      </c>
      <c r="F11" s="69">
        <v>1.54</v>
      </c>
      <c r="G11" s="69">
        <v>0.58</v>
      </c>
      <c r="H11" s="69">
        <v>1.3457</v>
      </c>
      <c r="I11" s="29">
        <v>8913964781</v>
      </c>
    </row>
    <row r="12" spans="1:9" ht="14.25" outlineLevel="3">
      <c r="A12" s="24"/>
      <c r="B12" s="25"/>
      <c r="C12" s="67"/>
      <c r="D12" s="68"/>
      <c r="E12" s="24" t="s">
        <v>74</v>
      </c>
      <c r="F12" s="69">
        <v>1.52</v>
      </c>
      <c r="G12" s="69">
        <v>0.48</v>
      </c>
      <c r="H12" s="69">
        <v>1.3722</v>
      </c>
      <c r="I12" s="29">
        <v>16802149897</v>
      </c>
    </row>
    <row r="13" spans="1:9" ht="14.25" outlineLevel="3">
      <c r="A13" s="24"/>
      <c r="B13" s="25"/>
      <c r="C13" s="67"/>
      <c r="D13" s="68"/>
      <c r="E13" s="24" t="s">
        <v>67</v>
      </c>
      <c r="F13" s="69">
        <v>1.93</v>
      </c>
      <c r="G13" s="69">
        <v>0.48</v>
      </c>
      <c r="H13" s="69">
        <v>1.2197</v>
      </c>
      <c r="I13" s="29">
        <v>2805146991</v>
      </c>
    </row>
    <row r="14" spans="1:9" ht="14.25" outlineLevel="3">
      <c r="A14" s="24"/>
      <c r="B14" s="25"/>
      <c r="C14" s="67"/>
      <c r="D14" s="68"/>
      <c r="E14" s="24" t="s">
        <v>75</v>
      </c>
      <c r="F14" s="69">
        <v>1.44</v>
      </c>
      <c r="G14" s="69">
        <v>0.4</v>
      </c>
      <c r="H14" s="69">
        <v>1.0411</v>
      </c>
      <c r="I14" s="29">
        <v>386742969</v>
      </c>
    </row>
    <row r="15" spans="1:9" ht="14.25" outlineLevel="3">
      <c r="A15" s="24"/>
      <c r="B15" s="25"/>
      <c r="C15" s="67"/>
      <c r="D15" s="68"/>
      <c r="E15" s="24" t="s">
        <v>76</v>
      </c>
      <c r="F15" s="69">
        <v>1.38</v>
      </c>
      <c r="G15" s="69">
        <v>0.6</v>
      </c>
      <c r="H15" s="69">
        <v>0.8288</v>
      </c>
      <c r="I15" s="29">
        <v>361188334</v>
      </c>
    </row>
    <row r="16" spans="1:9" ht="14.25" outlineLevel="3">
      <c r="A16" s="24"/>
      <c r="B16" s="25" t="s">
        <v>68</v>
      </c>
      <c r="C16" s="67"/>
      <c r="D16" s="68"/>
      <c r="E16" s="24"/>
      <c r="F16" s="69"/>
      <c r="G16" s="69"/>
      <c r="H16" s="69"/>
      <c r="I16" s="29">
        <v>49797642404</v>
      </c>
    </row>
    <row r="17" spans="1:9" ht="14.25" outlineLevel="2">
      <c r="A17" s="24"/>
      <c r="B17" s="84" t="s">
        <v>69</v>
      </c>
      <c r="C17" s="85"/>
      <c r="D17" s="86"/>
      <c r="E17" s="87"/>
      <c r="F17" s="88"/>
      <c r="G17" s="88"/>
      <c r="H17" s="88"/>
      <c r="I17" s="46">
        <f>SUBTOTAL(9,I9:I16)</f>
        <v>103545444297</v>
      </c>
    </row>
    <row r="18" spans="1:9" ht="14.25" outlineLevel="3">
      <c r="A18" s="24"/>
      <c r="B18" s="25" t="s">
        <v>77</v>
      </c>
      <c r="C18" s="67"/>
      <c r="D18" s="68"/>
      <c r="E18" s="24" t="s">
        <v>72</v>
      </c>
      <c r="F18" s="69">
        <v>1.51</v>
      </c>
      <c r="G18" s="69">
        <v>1.45</v>
      </c>
      <c r="H18" s="69">
        <v>1.4757</v>
      </c>
      <c r="I18" s="29">
        <v>2554151161</v>
      </c>
    </row>
    <row r="19" spans="1:9" ht="14.25" outlineLevel="3">
      <c r="A19" s="24"/>
      <c r="B19" s="25"/>
      <c r="C19" s="67"/>
      <c r="D19" s="68"/>
      <c r="E19" s="24" t="s">
        <v>73</v>
      </c>
      <c r="F19" s="69">
        <v>1.51</v>
      </c>
      <c r="G19" s="69">
        <v>1.48</v>
      </c>
      <c r="H19" s="69">
        <v>1.5</v>
      </c>
      <c r="I19" s="29">
        <v>2006706932</v>
      </c>
    </row>
    <row r="20" spans="1:9" ht="14.25" outlineLevel="3">
      <c r="A20" s="24"/>
      <c r="B20" s="25"/>
      <c r="C20" s="67"/>
      <c r="D20" s="68"/>
      <c r="E20" s="24" t="s">
        <v>74</v>
      </c>
      <c r="F20" s="69">
        <v>1.52</v>
      </c>
      <c r="G20" s="69">
        <v>1.18</v>
      </c>
      <c r="H20" s="69">
        <v>1.3972</v>
      </c>
      <c r="I20" s="29">
        <v>5722233410</v>
      </c>
    </row>
    <row r="21" spans="1:9" ht="14.25" outlineLevel="3">
      <c r="A21" s="24"/>
      <c r="B21" s="25" t="s">
        <v>78</v>
      </c>
      <c r="C21" s="67"/>
      <c r="D21" s="68"/>
      <c r="E21" s="24"/>
      <c r="F21" s="69"/>
      <c r="G21" s="69"/>
      <c r="H21" s="69"/>
      <c r="I21" s="29">
        <v>10958898162</v>
      </c>
    </row>
    <row r="22" spans="1:9" ht="14.25" outlineLevel="2">
      <c r="A22" s="24"/>
      <c r="B22" s="70" t="s">
        <v>79</v>
      </c>
      <c r="C22" s="71"/>
      <c r="D22" s="72"/>
      <c r="E22" s="73"/>
      <c r="F22" s="74"/>
      <c r="G22" s="74"/>
      <c r="H22" s="74"/>
      <c r="I22" s="89">
        <f>SUBTOTAL(9,I18:I21)</f>
        <v>21241989665</v>
      </c>
    </row>
    <row r="23" spans="1:15" s="83" customFormat="1" ht="39.75" customHeight="1" outlineLevel="1">
      <c r="A23" s="76" t="s">
        <v>80</v>
      </c>
      <c r="B23" s="31"/>
      <c r="C23" s="77"/>
      <c r="D23" s="78"/>
      <c r="E23" s="79"/>
      <c r="F23" s="80"/>
      <c r="G23" s="80"/>
      <c r="H23" s="80"/>
      <c r="I23" s="36">
        <f>SUBTOTAL(9,I9:I21)</f>
        <v>124787433962</v>
      </c>
      <c r="J23" s="82"/>
      <c r="K23" s="82"/>
      <c r="L23" s="82"/>
      <c r="M23" s="82"/>
      <c r="N23" s="82"/>
      <c r="O23" s="82"/>
    </row>
    <row r="24" spans="1:9" ht="14.25" outlineLevel="3">
      <c r="A24" s="24" t="s">
        <v>81</v>
      </c>
      <c r="B24" s="25" t="s">
        <v>66</v>
      </c>
      <c r="C24" s="67"/>
      <c r="D24" s="68"/>
      <c r="E24" s="24" t="s">
        <v>72</v>
      </c>
      <c r="F24" s="69">
        <v>5.42</v>
      </c>
      <c r="G24" s="69">
        <v>5.42</v>
      </c>
      <c r="H24" s="69">
        <v>5.42</v>
      </c>
      <c r="I24" s="39">
        <v>420165</v>
      </c>
    </row>
    <row r="25" spans="1:9" ht="14.25" outlineLevel="3">
      <c r="A25" s="24"/>
      <c r="B25" s="25"/>
      <c r="C25" s="67"/>
      <c r="D25" s="68"/>
      <c r="E25" s="24" t="s">
        <v>74</v>
      </c>
      <c r="F25" s="69">
        <v>5.5</v>
      </c>
      <c r="G25" s="69">
        <v>5.35</v>
      </c>
      <c r="H25" s="69">
        <v>5.355</v>
      </c>
      <c r="I25" s="39">
        <v>12365837.59</v>
      </c>
    </row>
    <row r="26" spans="1:9" ht="14.25" outlineLevel="3">
      <c r="A26" s="24"/>
      <c r="B26" s="25" t="s">
        <v>68</v>
      </c>
      <c r="C26" s="67"/>
      <c r="D26" s="68"/>
      <c r="E26" s="24"/>
      <c r="F26" s="69"/>
      <c r="G26" s="69"/>
      <c r="H26" s="69"/>
      <c r="I26" s="39">
        <v>15342601.47</v>
      </c>
    </row>
    <row r="27" spans="1:9" ht="14.25" outlineLevel="2">
      <c r="A27" s="24"/>
      <c r="B27" s="70" t="s">
        <v>69</v>
      </c>
      <c r="C27" s="71"/>
      <c r="D27" s="72"/>
      <c r="E27" s="73"/>
      <c r="F27" s="74"/>
      <c r="G27" s="74"/>
      <c r="H27" s="74"/>
      <c r="I27" s="75">
        <f>SUBTOTAL(9,I24:I26)</f>
        <v>28128604.060000002</v>
      </c>
    </row>
    <row r="28" spans="1:15" s="83" customFormat="1" ht="39.75" customHeight="1" outlineLevel="1">
      <c r="A28" s="76" t="s">
        <v>82</v>
      </c>
      <c r="B28" s="31"/>
      <c r="C28" s="77"/>
      <c r="D28" s="78"/>
      <c r="E28" s="79"/>
      <c r="F28" s="80"/>
      <c r="G28" s="80"/>
      <c r="H28" s="80"/>
      <c r="I28" s="81">
        <f>SUBTOTAL(9,I24:I26)</f>
        <v>28128604.060000002</v>
      </c>
      <c r="J28" s="82"/>
      <c r="K28" s="82"/>
      <c r="L28" s="82"/>
      <c r="M28" s="82"/>
      <c r="N28" s="82"/>
      <c r="O28" s="82"/>
    </row>
    <row r="29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Value&gt;&amp;R&amp;"新細明體,標準"&amp;8製表時間：2024/04/08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2024-04-08T09:23:19Z</dcterms:created>
  <dcterms:modified xsi:type="dcterms:W3CDTF">2024-04-08T09:23:21Z</dcterms:modified>
  <cp:category/>
  <cp:version/>
  <cp:contentType/>
  <cp:contentStatus/>
</cp:coreProperties>
</file>